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320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Sheet1!$A$1:$J$22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G22" i="1"/>
  <c r="F22" i="1"/>
  <c r="D22" i="1"/>
  <c r="C22" i="1"/>
  <c r="J17" i="1"/>
  <c r="I17" i="1"/>
  <c r="G17" i="1"/>
  <c r="F17" i="1"/>
  <c r="D17" i="1"/>
  <c r="C17" i="1"/>
  <c r="J12" i="1"/>
  <c r="I12" i="1"/>
  <c r="G12" i="1"/>
  <c r="F12" i="1"/>
  <c r="D12" i="1"/>
  <c r="C12" i="1"/>
  <c r="L8" i="1" l="1"/>
  <c r="J7" i="1"/>
  <c r="I7" i="1"/>
  <c r="G7" i="1"/>
  <c r="F7" i="1"/>
  <c r="D7" i="1"/>
  <c r="C7" i="1"/>
</calcChain>
</file>

<file path=xl/sharedStrings.xml><?xml version="1.0" encoding="utf-8"?>
<sst xmlns="http://schemas.openxmlformats.org/spreadsheetml/2006/main" count="49" uniqueCount="27">
  <si>
    <t>Category of 
Members</t>
  </si>
  <si>
    <t>No.of
votes
polled</t>
  </si>
  <si>
    <t>No.of
votes
in
favour</t>
  </si>
  <si>
    <t>No.of
votes
against</t>
  </si>
  <si>
    <t>Invalid
votes</t>
  </si>
  <si>
    <t>I.</t>
  </si>
  <si>
    <t>RESOLUTION NO.1</t>
  </si>
  <si>
    <t>a)</t>
  </si>
  <si>
    <t>Promoter and Promoter Group</t>
  </si>
  <si>
    <t>b)</t>
  </si>
  <si>
    <t>Public Institutional Holders</t>
  </si>
  <si>
    <t>c)</t>
  </si>
  <si>
    <t>Public - Others</t>
  </si>
  <si>
    <t>TOTAL</t>
  </si>
  <si>
    <t>II.</t>
  </si>
  <si>
    <t>RESOLUTION NO.2</t>
  </si>
  <si>
    <t>III.</t>
  </si>
  <si>
    <t>RESOLUTION NO.3</t>
  </si>
  <si>
    <t>% of votes
in favour on the votes
polled</t>
  </si>
  <si>
    <t>% of votes
polled on
outstanding
shares</t>
  </si>
  <si>
    <t>% of votes
against on the votes
polled</t>
  </si>
  <si>
    <t>S.
No.</t>
  </si>
  <si>
    <t>No.of 
shares
held</t>
  </si>
  <si>
    <t xml:space="preserve"> </t>
  </si>
  <si>
    <t>IV.</t>
  </si>
  <si>
    <t>RESOLUTION NO.4</t>
  </si>
  <si>
    <r>
      <t>VOTING RESULTS:</t>
    </r>
    <r>
      <rPr>
        <b/>
        <sz val="12"/>
        <color theme="1"/>
        <rFont val="Arial"/>
        <family val="2"/>
      </rPr>
      <t xml:space="preserve">                                                                         AGM HELD ON 28.09.2020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</si>
</sst>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/>
    <xf numFmtId="2" fontId="1" fillId="0" borderId="1" xfId="0" applyNumberFormat="1" applyFont="1" applyBorder="1"/>
    <xf numFmtId="2" fontId="4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164" fontId="1" fillId="0" borderId="1" xfId="0" applyNumberFormat="1" applyFont="1" applyBorder="1"/>
    <xf numFmtId="16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sqref="A1:J22"/>
    </sheetView>
  </sheetViews>
  <sheetFormatPr defaultRowHeight="15" x14ac:dyDescent="0.25"/>
  <cols>
    <col min="1" max="1" width="6.7109375" customWidth="1"/>
    <col min="2" max="2" width="29.7109375" customWidth="1"/>
    <col min="3" max="4" width="10.85546875" customWidth="1"/>
    <col min="5" max="5" width="12.28515625" customWidth="1"/>
    <col min="6" max="6" width="10.28515625" customWidth="1"/>
    <col min="7" max="7" width="7.85546875" customWidth="1"/>
    <col min="8" max="8" width="11.42578125" customWidth="1"/>
    <col min="9" max="9" width="11.28515625" customWidth="1"/>
    <col min="10" max="10" width="7.7109375" customWidth="1"/>
  </cols>
  <sheetData>
    <row r="1" spans="1:13" ht="24.75" customHeight="1" x14ac:dyDescent="0.25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1"/>
      <c r="M1" s="1"/>
    </row>
    <row r="2" spans="1:13" ht="60" customHeight="1" x14ac:dyDescent="0.25">
      <c r="A2" s="3" t="s">
        <v>21</v>
      </c>
      <c r="B2" s="3" t="s">
        <v>0</v>
      </c>
      <c r="C2" s="3" t="s">
        <v>22</v>
      </c>
      <c r="D2" s="3" t="s">
        <v>1</v>
      </c>
      <c r="E2" s="3" t="s">
        <v>19</v>
      </c>
      <c r="F2" s="3" t="s">
        <v>2</v>
      </c>
      <c r="G2" s="3" t="s">
        <v>3</v>
      </c>
      <c r="H2" s="3" t="s">
        <v>18</v>
      </c>
      <c r="I2" s="3" t="s">
        <v>20</v>
      </c>
      <c r="J2" s="3" t="s">
        <v>4</v>
      </c>
      <c r="K2" s="2"/>
      <c r="L2" s="2"/>
      <c r="M2" s="2"/>
    </row>
    <row r="3" spans="1:13" ht="21" customHeight="1" x14ac:dyDescent="0.25">
      <c r="A3" s="4" t="s">
        <v>5</v>
      </c>
      <c r="B3" s="4" t="s">
        <v>6</v>
      </c>
      <c r="C3" s="5" t="s">
        <v>23</v>
      </c>
      <c r="D3" s="5"/>
      <c r="E3" s="5"/>
      <c r="F3" s="5"/>
      <c r="G3" s="5"/>
      <c r="H3" s="5"/>
      <c r="I3" s="5"/>
      <c r="J3" s="5"/>
      <c r="K3" s="1"/>
      <c r="L3" s="1"/>
      <c r="M3" s="1"/>
    </row>
    <row r="4" spans="1:13" x14ac:dyDescent="0.25">
      <c r="A4" s="5" t="s">
        <v>7</v>
      </c>
      <c r="B4" s="5" t="s">
        <v>8</v>
      </c>
      <c r="C4" s="5">
        <v>4529709</v>
      </c>
      <c r="D4" s="5">
        <v>4529709</v>
      </c>
      <c r="E4" s="10">
        <v>100</v>
      </c>
      <c r="F4" s="5">
        <v>4529709</v>
      </c>
      <c r="G4" s="5">
        <v>0</v>
      </c>
      <c r="H4" s="5">
        <v>100</v>
      </c>
      <c r="I4" s="5">
        <v>0</v>
      </c>
      <c r="J4" s="5">
        <v>0</v>
      </c>
      <c r="K4" s="1"/>
      <c r="L4" s="1"/>
      <c r="M4" s="1"/>
    </row>
    <row r="5" spans="1:13" x14ac:dyDescent="0.25">
      <c r="A5" s="5" t="s">
        <v>9</v>
      </c>
      <c r="B5" s="5" t="s">
        <v>10</v>
      </c>
      <c r="C5" s="5">
        <v>710740</v>
      </c>
      <c r="D5" s="5">
        <v>0</v>
      </c>
      <c r="E5" s="10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1"/>
      <c r="L5" s="1"/>
      <c r="M5" s="1"/>
    </row>
    <row r="6" spans="1:13" x14ac:dyDescent="0.25">
      <c r="A6" s="5" t="s">
        <v>11</v>
      </c>
      <c r="B6" s="5" t="s">
        <v>12</v>
      </c>
      <c r="C6" s="5">
        <v>1877881</v>
      </c>
      <c r="D6" s="5">
        <v>352692</v>
      </c>
      <c r="E6" s="10">
        <v>18.78</v>
      </c>
      <c r="F6" s="5">
        <v>352690</v>
      </c>
      <c r="G6" s="5">
        <v>2</v>
      </c>
      <c r="H6" s="13">
        <v>99.998999999999995</v>
      </c>
      <c r="I6" s="5">
        <v>1E-3</v>
      </c>
      <c r="J6" s="5">
        <v>0</v>
      </c>
      <c r="K6" s="1"/>
      <c r="L6" s="1"/>
      <c r="M6" s="1"/>
    </row>
    <row r="7" spans="1:13" ht="29.25" customHeight="1" x14ac:dyDescent="0.25">
      <c r="A7" s="5"/>
      <c r="B7" s="6" t="s">
        <v>13</v>
      </c>
      <c r="C7" s="9">
        <f>SUM(C4:C6)</f>
        <v>7118330</v>
      </c>
      <c r="D7" s="9">
        <f t="shared" ref="D7:J7" si="0">SUM(D4:D6)</f>
        <v>4882401</v>
      </c>
      <c r="E7" s="11">
        <v>68.59</v>
      </c>
      <c r="F7" s="9">
        <f t="shared" si="0"/>
        <v>4882399</v>
      </c>
      <c r="G7" s="9">
        <f t="shared" si="0"/>
        <v>2</v>
      </c>
      <c r="H7" s="14">
        <v>99.998999999999995</v>
      </c>
      <c r="I7" s="9">
        <f t="shared" si="0"/>
        <v>1E-3</v>
      </c>
      <c r="J7" s="9">
        <f t="shared" si="0"/>
        <v>0</v>
      </c>
      <c r="K7" s="1"/>
      <c r="L7" s="1"/>
      <c r="M7" s="1"/>
    </row>
    <row r="8" spans="1:13" ht="33" customHeight="1" x14ac:dyDescent="0.25">
      <c r="A8" s="4" t="s">
        <v>14</v>
      </c>
      <c r="B8" s="4" t="s">
        <v>15</v>
      </c>
      <c r="C8" s="5" t="s">
        <v>23</v>
      </c>
      <c r="D8" s="5"/>
      <c r="E8" s="10"/>
      <c r="F8" s="5"/>
      <c r="G8" s="5"/>
      <c r="H8" s="5"/>
      <c r="I8" s="5"/>
      <c r="J8" s="5"/>
      <c r="K8" s="1"/>
      <c r="L8" s="1">
        <f>SUM(4321147+55547)</f>
        <v>4376694</v>
      </c>
      <c r="M8" s="1"/>
    </row>
    <row r="9" spans="1:13" x14ac:dyDescent="0.25">
      <c r="A9" s="5" t="s">
        <v>7</v>
      </c>
      <c r="B9" s="5" t="s">
        <v>8</v>
      </c>
      <c r="C9" s="5">
        <v>4529709</v>
      </c>
      <c r="D9" s="5">
        <v>4529709</v>
      </c>
      <c r="E9" s="10">
        <v>100</v>
      </c>
      <c r="F9" s="5">
        <v>4529709</v>
      </c>
      <c r="G9" s="5">
        <v>0</v>
      </c>
      <c r="H9" s="5">
        <v>100</v>
      </c>
      <c r="I9" s="5">
        <v>0</v>
      </c>
      <c r="J9" s="5">
        <v>0</v>
      </c>
      <c r="K9" s="1"/>
      <c r="L9" s="1"/>
      <c r="M9" s="1"/>
    </row>
    <row r="10" spans="1:13" x14ac:dyDescent="0.25">
      <c r="A10" s="5" t="s">
        <v>9</v>
      </c>
      <c r="B10" s="5" t="s">
        <v>10</v>
      </c>
      <c r="C10" s="5">
        <v>710740</v>
      </c>
      <c r="D10" s="5">
        <v>0</v>
      </c>
      <c r="E10" s="10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1"/>
      <c r="L10" s="1"/>
      <c r="M10" s="1"/>
    </row>
    <row r="11" spans="1:13" x14ac:dyDescent="0.25">
      <c r="A11" s="5" t="s">
        <v>11</v>
      </c>
      <c r="B11" s="5" t="s">
        <v>12</v>
      </c>
      <c r="C11" s="5">
        <v>1877881</v>
      </c>
      <c r="D11" s="5">
        <v>352692</v>
      </c>
      <c r="E11" s="10">
        <v>18.78</v>
      </c>
      <c r="F11" s="5">
        <v>352690</v>
      </c>
      <c r="G11" s="5">
        <v>2</v>
      </c>
      <c r="H11" s="13">
        <v>99.998999999999995</v>
      </c>
      <c r="I11" s="5">
        <v>1E-3</v>
      </c>
      <c r="J11" s="5">
        <v>0</v>
      </c>
      <c r="K11" s="1"/>
      <c r="L11" s="1"/>
      <c r="M11" s="1"/>
    </row>
    <row r="12" spans="1:13" ht="22.5" customHeight="1" x14ac:dyDescent="0.25">
      <c r="A12" s="5"/>
      <c r="B12" s="6" t="s">
        <v>13</v>
      </c>
      <c r="C12" s="9">
        <f>SUM(C9:C11)</f>
        <v>7118330</v>
      </c>
      <c r="D12" s="9">
        <f t="shared" ref="D12" si="1">SUM(D9:D11)</f>
        <v>4882401</v>
      </c>
      <c r="E12" s="11">
        <v>68.59</v>
      </c>
      <c r="F12" s="9">
        <f t="shared" ref="F12:G12" si="2">SUM(F9:F11)</f>
        <v>4882399</v>
      </c>
      <c r="G12" s="9">
        <f t="shared" si="2"/>
        <v>2</v>
      </c>
      <c r="H12" s="14">
        <v>99.998999999999995</v>
      </c>
      <c r="I12" s="9">
        <f t="shared" ref="I12:J12" si="3">SUM(I9:I11)</f>
        <v>1E-3</v>
      </c>
      <c r="J12" s="9">
        <f t="shared" si="3"/>
        <v>0</v>
      </c>
      <c r="K12" s="1"/>
      <c r="L12" s="1"/>
      <c r="M12" s="1"/>
    </row>
    <row r="13" spans="1:13" ht="34.5" customHeight="1" x14ac:dyDescent="0.25">
      <c r="A13" s="4" t="s">
        <v>16</v>
      </c>
      <c r="B13" s="4" t="s">
        <v>17</v>
      </c>
      <c r="C13" s="7"/>
      <c r="D13" s="7"/>
      <c r="E13" s="8"/>
      <c r="F13" s="7"/>
      <c r="G13" s="7"/>
      <c r="H13" s="7"/>
      <c r="I13" s="7"/>
      <c r="J13" s="7"/>
      <c r="K13" s="1"/>
      <c r="L13" s="1"/>
      <c r="M13" s="1"/>
    </row>
    <row r="14" spans="1:13" x14ac:dyDescent="0.25">
      <c r="A14" s="5" t="s">
        <v>7</v>
      </c>
      <c r="B14" s="5" t="s">
        <v>8</v>
      </c>
      <c r="C14" s="5">
        <v>4529709</v>
      </c>
      <c r="D14" s="5">
        <v>4529709</v>
      </c>
      <c r="E14" s="10">
        <v>100</v>
      </c>
      <c r="F14" s="5">
        <v>4529709</v>
      </c>
      <c r="G14" s="5">
        <v>0</v>
      </c>
      <c r="H14" s="5">
        <v>100</v>
      </c>
      <c r="I14" s="5">
        <v>0</v>
      </c>
      <c r="J14" s="5">
        <v>0</v>
      </c>
      <c r="K14" s="1"/>
      <c r="L14" s="1"/>
      <c r="M14" s="1"/>
    </row>
    <row r="15" spans="1:13" x14ac:dyDescent="0.25">
      <c r="A15" s="5" t="s">
        <v>9</v>
      </c>
      <c r="B15" s="5" t="s">
        <v>10</v>
      </c>
      <c r="C15" s="5">
        <v>710740</v>
      </c>
      <c r="D15" s="5">
        <v>0</v>
      </c>
      <c r="E15" s="10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1"/>
      <c r="L15" s="1"/>
      <c r="M15" s="1"/>
    </row>
    <row r="16" spans="1:13" x14ac:dyDescent="0.25">
      <c r="A16" s="5" t="s">
        <v>11</v>
      </c>
      <c r="B16" s="5" t="s">
        <v>12</v>
      </c>
      <c r="C16" s="5">
        <v>1877881</v>
      </c>
      <c r="D16" s="5">
        <v>352692</v>
      </c>
      <c r="E16" s="10">
        <v>18.78</v>
      </c>
      <c r="F16" s="5">
        <v>352690</v>
      </c>
      <c r="G16" s="5">
        <v>2</v>
      </c>
      <c r="H16" s="13">
        <v>99.998999999999995</v>
      </c>
      <c r="I16" s="5">
        <v>1E-3</v>
      </c>
      <c r="J16" s="5">
        <v>0</v>
      </c>
      <c r="K16" s="1"/>
      <c r="L16" s="1"/>
      <c r="M16" s="1"/>
    </row>
    <row r="17" spans="1:13" ht="21.75" customHeight="1" x14ac:dyDescent="0.25">
      <c r="A17" s="5"/>
      <c r="B17" s="6" t="s">
        <v>13</v>
      </c>
      <c r="C17" s="9">
        <f>SUM(C14:C16)</f>
        <v>7118330</v>
      </c>
      <c r="D17" s="9">
        <f t="shared" ref="D17" si="4">SUM(D14:D16)</f>
        <v>4882401</v>
      </c>
      <c r="E17" s="11">
        <v>68.59</v>
      </c>
      <c r="F17" s="9">
        <f t="shared" ref="F17:G17" si="5">SUM(F14:F16)</f>
        <v>4882399</v>
      </c>
      <c r="G17" s="9">
        <f t="shared" si="5"/>
        <v>2</v>
      </c>
      <c r="H17" s="14">
        <v>99.998999999999995</v>
      </c>
      <c r="I17" s="9">
        <f t="shared" ref="I17:J17" si="6">SUM(I14:I16)</f>
        <v>1E-3</v>
      </c>
      <c r="J17" s="9">
        <f t="shared" si="6"/>
        <v>0</v>
      </c>
      <c r="K17" s="1"/>
      <c r="L17" s="1"/>
      <c r="M17" s="1"/>
    </row>
    <row r="18" spans="1:13" ht="32.25" customHeight="1" x14ac:dyDescent="0.25">
      <c r="A18" s="4" t="s">
        <v>24</v>
      </c>
      <c r="B18" s="4" t="s">
        <v>25</v>
      </c>
      <c r="C18" s="7"/>
      <c r="D18" s="7"/>
      <c r="E18" s="8"/>
      <c r="F18" s="7"/>
      <c r="G18" s="7"/>
      <c r="H18" s="7"/>
      <c r="I18" s="7"/>
      <c r="J18" s="7"/>
    </row>
    <row r="19" spans="1:13" x14ac:dyDescent="0.25">
      <c r="A19" s="5" t="s">
        <v>7</v>
      </c>
      <c r="B19" s="5" t="s">
        <v>8</v>
      </c>
      <c r="C19" s="5">
        <v>4529709</v>
      </c>
      <c r="D19" s="5">
        <v>4529709</v>
      </c>
      <c r="E19" s="10">
        <v>100</v>
      </c>
      <c r="F19" s="5">
        <v>4529709</v>
      </c>
      <c r="G19" s="5">
        <v>0</v>
      </c>
      <c r="H19" s="5">
        <v>100</v>
      </c>
      <c r="I19" s="5">
        <v>0</v>
      </c>
      <c r="J19" s="5">
        <v>0</v>
      </c>
    </row>
    <row r="20" spans="1:13" x14ac:dyDescent="0.25">
      <c r="A20" s="5" t="s">
        <v>9</v>
      </c>
      <c r="B20" s="5" t="s">
        <v>10</v>
      </c>
      <c r="C20" s="5">
        <v>710740</v>
      </c>
      <c r="D20" s="5">
        <v>0</v>
      </c>
      <c r="E20" s="10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3" x14ac:dyDescent="0.25">
      <c r="A21" s="5" t="s">
        <v>11</v>
      </c>
      <c r="B21" s="5" t="s">
        <v>12</v>
      </c>
      <c r="C21" s="5">
        <v>1877881</v>
      </c>
      <c r="D21" s="5">
        <v>352692</v>
      </c>
      <c r="E21" s="10">
        <v>18.78</v>
      </c>
      <c r="F21" s="5">
        <v>352690</v>
      </c>
      <c r="G21" s="5">
        <v>2</v>
      </c>
      <c r="H21" s="13">
        <v>99.998999999999995</v>
      </c>
      <c r="I21" s="5">
        <v>1E-3</v>
      </c>
      <c r="J21" s="5">
        <v>0</v>
      </c>
    </row>
    <row r="22" spans="1:13" ht="26.25" customHeight="1" x14ac:dyDescent="0.25">
      <c r="A22" s="5"/>
      <c r="B22" s="6" t="s">
        <v>13</v>
      </c>
      <c r="C22" s="9">
        <f>SUM(C19:C21)</f>
        <v>7118330</v>
      </c>
      <c r="D22" s="9">
        <f t="shared" ref="D22" si="7">SUM(D19:D21)</f>
        <v>4882401</v>
      </c>
      <c r="E22" s="11">
        <v>68.59</v>
      </c>
      <c r="F22" s="9">
        <f t="shared" ref="F22:G22" si="8">SUM(F19:F21)</f>
        <v>4882399</v>
      </c>
      <c r="G22" s="9">
        <f t="shared" si="8"/>
        <v>2</v>
      </c>
      <c r="H22" s="14">
        <v>99.998999999999995</v>
      </c>
      <c r="I22" s="9">
        <f t="shared" ref="I22:J22" si="9">SUM(I19:I21)</f>
        <v>1E-3</v>
      </c>
      <c r="J22" s="9">
        <f t="shared" si="9"/>
        <v>0</v>
      </c>
    </row>
  </sheetData>
  <mergeCells count="1">
    <mergeCell ref="A1:J1"/>
  </mergeCells>
  <pageMargins left="0.2" right="0.2" top="0.75" bottom="0.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</cp:lastModifiedBy>
  <cp:lastPrinted>2020-10-01T08:02:05Z</cp:lastPrinted>
  <dcterms:created xsi:type="dcterms:W3CDTF">2016-09-17T04:40:07Z</dcterms:created>
  <dcterms:modified xsi:type="dcterms:W3CDTF">2020-10-01T08:02:23Z</dcterms:modified>
</cp:coreProperties>
</file>